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TV\Downloads\ตัวอย่าง ITA ที่ต้องแก้ไข\012\"/>
    </mc:Choice>
  </mc:AlternateContent>
  <xr:revisionPtr revIDLastSave="0" documentId="13_ncr:1_{D8C6171D-F8E1-4D41-873B-65EF126D3B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9" i="1" l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</calcChain>
</file>

<file path=xl/sharedStrings.xml><?xml version="1.0" encoding="utf-8"?>
<sst xmlns="http://schemas.openxmlformats.org/spreadsheetml/2006/main" count="217" uniqueCount="29">
  <si>
    <t>แผนการใช้จ่ายงบประมาณ สถานีตำรวจภูธรปทุมราชวงศา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</si>
  <si>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</si>
  <si>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</si>
  <si>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</si>
  <si>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</si>
  <si>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</si>
  <si>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</si>
  <si>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</si>
  <si>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</si>
  <si>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</si>
  <si>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</si>
  <si>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</si>
  <si>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</si>
  <si>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</si>
  <si>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</si>
  <si>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</si>
  <si>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</si>
  <si>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</si>
  <si>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</si>
  <si>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</si>
  <si>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</si>
  <si>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</si>
  <si>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</si>
  <si>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</si>
  <si>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</si>
  <si>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</si>
  <si>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ประจำปีงบประมาณ พ.ศ. 2568 ไตรมาสที่1-2</t>
  </si>
  <si>
    <t>1 ต.ค.67-31 มี.ค.68</t>
  </si>
  <si>
    <r>
      <t xml:space="preserve"> </t>
    </r>
    <r>
      <rPr>
        <b/>
        <sz val="18"/>
        <color rgb="FFFF0000"/>
        <rFont val="Angsana New"/>
        <family val="1"/>
      </rPr>
      <t>ข้อมูล ณ วันที่ 31 มีนาคม   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</si>
</sst>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rgb="FFFF0000"/>
      <name val="Angsana New"/>
      <family val="1"/>
    </font>
    <font>
      <sz val="18"/>
      <name val="Angsana New"/>
      <family val="1"/>
    </font>
    <font>
      <sz val="18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4" fontId="2" fillId="0" borderId="7" xfId="0" applyNumberFormat="1" applyFont="1" applyBorder="1"/>
    <xf numFmtId="0" fontId="2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2" fillId="0" borderId="8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0" fontId="4" fillId="0" borderId="4" xfId="0" applyFont="1" applyBorder="1"/>
    <xf numFmtId="0" fontId="1" fillId="2" borderId="5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2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1;&#3634;&#3609;&#3585;&#3634;&#3619;&#3648;&#3591;&#3636;&#3609;\&#3591;&#3634;&#3609;&#3612;&#3641;&#3657;&#3585;&#3629;&#3591;&#3623;&#3636;&#3625;&#3603;&#3640;&#3614;&#3619;\O12%20&#3649;&#3612;&#3609;&#3585;&#3634;&#3619;&#3651;&#3594;&#3657;&#3592;&#3656;&#3634;&#3618;&#3591;&#3610;&#3611;&#3619;&#3632;&#3617;&#3634;&#3603;&#3611;&#3619;&#3632;&#3592;&#3635;&#3611;&#3637;25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ผนการใช้จ่าย"/>
      <sheetName val="รายงานการใช้จ่าย"/>
    </sheetNames>
    <sheetDataSet>
      <sheetData sheetId="0"/>
      <sheetData sheetId="1">
        <row r="6">
          <cell r="A6">
            <v>1</v>
          </cell>
          <cell r="B6" t="str">
            <v>ค่า OT</v>
          </cell>
        </row>
        <row r="7">
          <cell r="A7">
            <v>2</v>
          </cell>
          <cell r="B7" t="str">
            <v>ขจ คุ้มครองพยาน</v>
          </cell>
        </row>
        <row r="8">
          <cell r="A8">
            <v>3</v>
          </cell>
          <cell r="B8" t="str">
            <v>ค่าตอบแทนพยาน</v>
          </cell>
        </row>
        <row r="9">
          <cell r="A9">
            <v>4</v>
          </cell>
          <cell r="B9" t="str">
            <v>ค่าตอบแทนนักจิต</v>
          </cell>
        </row>
        <row r="10">
          <cell r="A10">
            <v>5</v>
          </cell>
          <cell r="B10" t="str">
            <v>ค่าตอบ จพง.ชันสูต พลิกศพ</v>
          </cell>
        </row>
        <row r="11">
          <cell r="A11">
            <v>6</v>
          </cell>
          <cell r="B11" t="str">
            <v>ค่าเบี้ยเลี้ยง</v>
          </cell>
        </row>
        <row r="12">
          <cell r="A12">
            <v>7</v>
          </cell>
          <cell r="B12" t="str">
            <v>ซ่อมแซมยานพาหนะ</v>
          </cell>
        </row>
        <row r="13">
          <cell r="A13">
            <v>8</v>
          </cell>
          <cell r="B13" t="str">
            <v>จ้างเหมาบริการ+สะอาด</v>
          </cell>
        </row>
        <row r="14">
          <cell r="A14">
            <v>9</v>
          </cell>
          <cell r="B14" t="str">
            <v>คชจ.ในการส่งหมายเรียกพยาน</v>
          </cell>
        </row>
        <row r="15">
          <cell r="A15">
            <v>10</v>
          </cell>
          <cell r="B15" t="str">
            <v>วัสดุ สนง.</v>
          </cell>
        </row>
        <row r="16">
          <cell r="A16">
            <v>11</v>
          </cell>
          <cell r="B16" t="str">
            <v>วัสดุุ น้ำมันเชื้อเพลิง</v>
          </cell>
        </row>
        <row r="17">
          <cell r="A17">
            <v>12</v>
          </cell>
          <cell r="B17" t="str">
            <v>วัสดุ จราจร</v>
          </cell>
        </row>
        <row r="18">
          <cell r="A18">
            <v>13</v>
          </cell>
          <cell r="B18" t="str">
            <v>ค่าอาหาร ผู้ต้องหา</v>
          </cell>
        </row>
        <row r="19">
          <cell r="A19">
            <v>14</v>
          </cell>
          <cell r="B19" t="str">
            <v>รวมตอบแทนใช้สอย และวัสดุ</v>
          </cell>
        </row>
        <row r="20">
          <cell r="A20">
            <v>15</v>
          </cell>
          <cell r="B20" t="str">
            <v>ค่าสาธารณูปโภค</v>
          </cell>
        </row>
        <row r="21">
          <cell r="A21"/>
          <cell r="B21" t="str">
            <v xml:space="preserve">   1.ไฟฟ้า</v>
          </cell>
        </row>
        <row r="22">
          <cell r="A22"/>
          <cell r="B22" t="str">
            <v xml:space="preserve">   2.ประปา  </v>
          </cell>
        </row>
        <row r="23">
          <cell r="A23"/>
          <cell r="B23" t="str">
            <v xml:space="preserve">   3.โทรศัพท์</v>
          </cell>
        </row>
        <row r="24">
          <cell r="A24"/>
          <cell r="B24" t="str">
            <v xml:space="preserve">   4. ค่าอินเตอร์เน็ต</v>
          </cell>
        </row>
        <row r="25">
          <cell r="A25"/>
          <cell r="B25" t="str">
            <v xml:space="preserve">   5.ไปรษณีย์</v>
          </cell>
        </row>
        <row r="26">
          <cell r="A26">
            <v>16</v>
          </cell>
          <cell r="B26" t="str">
            <v>โครงการปฏิรูประบบงานตำรวจ</v>
          </cell>
        </row>
        <row r="27">
          <cell r="A27">
            <v>17</v>
          </cell>
          <cell r="B27" t="str">
            <v>กองทุนสืบสวน(1)</v>
          </cell>
        </row>
        <row r="28">
          <cell r="A28">
            <v>18</v>
          </cell>
          <cell r="B28" t="str">
            <v>กองทุนสืบสวน(2)</v>
          </cell>
        </row>
        <row r="29">
          <cell r="A29">
            <v>19</v>
          </cell>
          <cell r="B29" t="str">
            <v>บริหารจัดการสกัดกั้นยาเสพติด(Heart land)</v>
          </cell>
        </row>
        <row r="30">
          <cell r="A30">
            <v>20</v>
          </cell>
          <cell r="B30" t="str">
            <v>สลายโครงสร้างเครือข่ายผู้มีอิทธิพลและกลุ่มชาติพันธ์ุที่เกี่ยวกับยาเสพติด</v>
          </cell>
        </row>
        <row r="31">
          <cell r="A31">
            <v>21</v>
          </cell>
          <cell r="B31" t="str">
            <v>ชุมชนบำบัดอย่างยังยืนในตำบลแพร่ระบาดยาเสพติด(1)</v>
          </cell>
        </row>
        <row r="32">
          <cell r="A32">
            <v>22</v>
          </cell>
          <cell r="B32" t="str">
            <v>ชุมชนบำบัดอย่างยังยืนในตำบลแพร่ระบาดยาเสพติด(2)</v>
          </cell>
        </row>
        <row r="33">
          <cell r="A33">
            <v>23</v>
          </cell>
          <cell r="B33" t="str">
            <v>มวลชล</v>
          </cell>
        </row>
        <row r="34">
          <cell r="A34">
            <v>24</v>
          </cell>
          <cell r="B34" t="str">
            <v>ตำรวจบ้าน</v>
          </cell>
        </row>
        <row r="35">
          <cell r="A35">
            <v>25</v>
          </cell>
          <cell r="B35" t="str">
            <v>โครงการ 1 ตร.1 รร.</v>
          </cell>
        </row>
        <row r="36">
          <cell r="A36">
            <v>26</v>
          </cell>
          <cell r="B36" t="str">
            <v>โครงการอบรมเพื่อสร้างเครือข่ายการมีส่วนร่วมของประชาชน ในการป้องอาญากรรมระดับตำบล</v>
          </cell>
        </row>
        <row r="37">
          <cell r="A37" t="str">
            <v>รวม</v>
          </cell>
          <cell r="B3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abSelected="1" topLeftCell="A13" workbookViewId="0">
      <selection activeCell="E46" sqref="E46"/>
    </sheetView>
  </sheetViews>
  <sheetFormatPr defaultColWidth="14.42578125" defaultRowHeight="26.25"/>
  <cols>
    <col min="1" max="1" width="6.7109375" style="1" customWidth="1"/>
    <col min="2" max="2" width="48.28515625" style="1" customWidth="1"/>
    <col min="3" max="3" width="34.85546875" style="1" customWidth="1"/>
    <col min="4" max="4" width="21.28515625" style="1" customWidth="1"/>
    <col min="5" max="5" width="13.42578125" style="1" customWidth="1"/>
    <col min="6" max="6" width="15.7109375" style="1" customWidth="1"/>
    <col min="7" max="7" width="9.42578125" style="1" customWidth="1"/>
    <col min="8" max="8" width="9.7109375" style="1" customWidth="1"/>
    <col min="9" max="9" width="23.140625" style="1" customWidth="1"/>
    <col min="10" max="10" width="38.85546875" style="1" customWidth="1"/>
    <col min="11" max="20" width="9.85546875" style="1" customWidth="1"/>
    <col min="21" max="16384" width="14.42578125" style="1"/>
  </cols>
  <sheetData>
    <row r="1" spans="1:10" ht="21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1" customHeight="1">
      <c r="A2" s="9" t="s">
        <v>26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1" customHeight="1">
      <c r="A3" s="9" t="s">
        <v>27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0.25" customHeight="1">
      <c r="A4" s="11" t="s">
        <v>28</v>
      </c>
      <c r="B4" s="12"/>
      <c r="C4" s="12"/>
      <c r="D4" s="12"/>
      <c r="E4" s="12"/>
      <c r="F4" s="12"/>
      <c r="G4" s="12"/>
      <c r="H4" s="12"/>
      <c r="I4" s="12"/>
      <c r="J4" s="12"/>
    </row>
    <row r="5" spans="1:10" ht="23.25" customHeight="1">
      <c r="A5" s="17" t="s">
        <v>1</v>
      </c>
      <c r="B5" s="19" t="s">
        <v>2</v>
      </c>
      <c r="C5" s="19" t="s">
        <v>3</v>
      </c>
      <c r="D5" s="20" t="s">
        <v>4</v>
      </c>
      <c r="E5" s="12"/>
      <c r="F5" s="12"/>
      <c r="G5" s="12"/>
      <c r="H5" s="15"/>
      <c r="I5" s="19" t="s">
        <v>5</v>
      </c>
      <c r="J5" s="19" t="s">
        <v>6</v>
      </c>
    </row>
    <row r="6" spans="1:10">
      <c r="A6" s="18"/>
      <c r="B6" s="18"/>
      <c r="C6" s="18"/>
      <c r="D6" s="13" t="s">
        <v>7</v>
      </c>
      <c r="E6" s="16" t="s">
        <v>8</v>
      </c>
      <c r="F6" s="13" t="s">
        <v>9</v>
      </c>
      <c r="G6" s="13" t="s">
        <v>10</v>
      </c>
      <c r="H6" s="13" t="s">
        <v>11</v>
      </c>
      <c r="I6" s="18"/>
      <c r="J6" s="18"/>
    </row>
    <row r="7" spans="1:10" ht="27.75" customHeight="1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21.75" customHeight="1">
      <c r="A8" s="2">
        <f>[1]รายงานการใช้จ่าย!A6</f>
        <v>1</v>
      </c>
      <c r="B8" s="2" t="str">
        <f>[1]รายงานการใช้จ่าย!B6</f>
        <v>ค่า OT</v>
      </c>
      <c r="C8" s="3" t="s">
        <v>12</v>
      </c>
      <c r="D8" s="4">
        <v>489600</v>
      </c>
      <c r="E8" s="5" t="s">
        <v>13</v>
      </c>
      <c r="F8" s="5" t="s">
        <v>13</v>
      </c>
      <c r="G8" s="5" t="s">
        <v>13</v>
      </c>
      <c r="H8" s="5" t="s">
        <v>13</v>
      </c>
      <c r="I8" s="3" t="s">
        <v>27</v>
      </c>
      <c r="J8" s="3" t="s">
        <v>14</v>
      </c>
    </row>
    <row r="9" spans="1:10" ht="21.75" customHeight="1">
      <c r="A9" s="2">
        <f>[1]รายงานการใช้จ่าย!A7</f>
        <v>2</v>
      </c>
      <c r="B9" s="2" t="str">
        <f>[1]รายงานการใช้จ่าย!B7</f>
        <v>ขจ คุ้มครองพยาน</v>
      </c>
      <c r="C9" s="3" t="s">
        <v>12</v>
      </c>
      <c r="D9" s="4">
        <v>200</v>
      </c>
      <c r="E9" s="5" t="s">
        <v>13</v>
      </c>
      <c r="F9" s="5" t="s">
        <v>13</v>
      </c>
      <c r="G9" s="5" t="s">
        <v>13</v>
      </c>
      <c r="H9" s="5" t="s">
        <v>13</v>
      </c>
      <c r="I9" s="3" t="s">
        <v>27</v>
      </c>
      <c r="J9" s="3" t="s">
        <v>15</v>
      </c>
    </row>
    <row r="10" spans="1:10" ht="21.75" customHeight="1">
      <c r="A10" s="2">
        <f>[1]รายงานการใช้จ่าย!A8</f>
        <v>3</v>
      </c>
      <c r="B10" s="2" t="str">
        <f>[1]รายงานการใช้จ่าย!B8</f>
        <v>ค่าตอบแทนพยาน</v>
      </c>
      <c r="C10" s="3" t="s">
        <v>12</v>
      </c>
      <c r="D10" s="4">
        <v>31700</v>
      </c>
      <c r="E10" s="5" t="s">
        <v>13</v>
      </c>
      <c r="F10" s="5" t="s">
        <v>13</v>
      </c>
      <c r="G10" s="5" t="s">
        <v>13</v>
      </c>
      <c r="H10" s="5" t="s">
        <v>13</v>
      </c>
      <c r="I10" s="3" t="s">
        <v>27</v>
      </c>
      <c r="J10" s="3" t="s">
        <v>16</v>
      </c>
    </row>
    <row r="11" spans="1:10" ht="21.75" customHeight="1">
      <c r="A11" s="2">
        <f>[1]รายงานการใช้จ่าย!A9</f>
        <v>4</v>
      </c>
      <c r="B11" s="2" t="str">
        <f>[1]รายงานการใช้จ่าย!B9</f>
        <v>ค่าตอบแทนนักจิต</v>
      </c>
      <c r="C11" s="3" t="s">
        <v>12</v>
      </c>
      <c r="D11" s="4">
        <v>6600</v>
      </c>
      <c r="E11" s="5" t="s">
        <v>13</v>
      </c>
      <c r="F11" s="5" t="s">
        <v>13</v>
      </c>
      <c r="G11" s="5" t="s">
        <v>13</v>
      </c>
      <c r="H11" s="5" t="s">
        <v>13</v>
      </c>
      <c r="I11" s="3" t="s">
        <v>27</v>
      </c>
      <c r="J11" s="3" t="s">
        <v>17</v>
      </c>
    </row>
    <row r="12" spans="1:10" ht="21.75" customHeight="1">
      <c r="A12" s="2">
        <f>[1]รายงานการใช้จ่าย!A10</f>
        <v>5</v>
      </c>
      <c r="B12" s="2" t="str">
        <f>[1]รายงานการใช้จ่าย!B10</f>
        <v>ค่าตอบ จพง.ชันสูต พลิกศพ</v>
      </c>
      <c r="C12" s="3" t="s">
        <v>12</v>
      </c>
      <c r="D12" s="4">
        <v>40100</v>
      </c>
      <c r="E12" s="5" t="s">
        <v>13</v>
      </c>
      <c r="F12" s="5" t="s">
        <v>13</v>
      </c>
      <c r="G12" s="5" t="s">
        <v>13</v>
      </c>
      <c r="H12" s="5" t="s">
        <v>13</v>
      </c>
      <c r="I12" s="3" t="s">
        <v>27</v>
      </c>
      <c r="J12" s="3" t="s">
        <v>17</v>
      </c>
    </row>
    <row r="13" spans="1:10" ht="21.75" customHeight="1">
      <c r="A13" s="2">
        <f>[1]รายงานการใช้จ่าย!A11</f>
        <v>6</v>
      </c>
      <c r="B13" s="2" t="str">
        <f>[1]รายงานการใช้จ่าย!B11</f>
        <v>ค่าเบี้ยเลี้ยง</v>
      </c>
      <c r="C13" s="3" t="s">
        <v>12</v>
      </c>
      <c r="D13" s="4">
        <v>69600</v>
      </c>
      <c r="E13" s="5" t="s">
        <v>13</v>
      </c>
      <c r="F13" s="5" t="s">
        <v>13</v>
      </c>
      <c r="G13" s="5" t="s">
        <v>13</v>
      </c>
      <c r="H13" s="5" t="s">
        <v>13</v>
      </c>
      <c r="I13" s="3" t="s">
        <v>27</v>
      </c>
      <c r="J13" s="3" t="s">
        <v>17</v>
      </c>
    </row>
    <row r="14" spans="1:10" ht="21.75" customHeight="1">
      <c r="A14" s="2">
        <f>[1]รายงานการใช้จ่าย!A12</f>
        <v>7</v>
      </c>
      <c r="B14" s="2" t="str">
        <f>[1]รายงานการใช้จ่าย!B12</f>
        <v>ซ่อมแซมยานพาหนะ</v>
      </c>
      <c r="C14" s="3" t="s">
        <v>18</v>
      </c>
      <c r="D14" s="4">
        <v>12200</v>
      </c>
      <c r="E14" s="5" t="s">
        <v>13</v>
      </c>
      <c r="F14" s="5" t="s">
        <v>13</v>
      </c>
      <c r="G14" s="5" t="s">
        <v>13</v>
      </c>
      <c r="H14" s="5" t="s">
        <v>13</v>
      </c>
      <c r="I14" s="3" t="s">
        <v>27</v>
      </c>
      <c r="J14" s="3" t="s">
        <v>19</v>
      </c>
    </row>
    <row r="15" spans="1:10" ht="21.75" customHeight="1">
      <c r="A15" s="2">
        <f>[1]รายงานการใช้จ่าย!A13</f>
        <v>8</v>
      </c>
      <c r="B15" s="2" t="str">
        <f>[1]รายงานการใช้จ่าย!B13</f>
        <v>จ้างเหมาบริการ+สะอาด</v>
      </c>
      <c r="C15" s="3" t="s">
        <v>12</v>
      </c>
      <c r="D15" s="4">
        <v>27100</v>
      </c>
      <c r="E15" s="5" t="s">
        <v>13</v>
      </c>
      <c r="F15" s="5" t="s">
        <v>13</v>
      </c>
      <c r="G15" s="5" t="s">
        <v>13</v>
      </c>
      <c r="H15" s="5" t="s">
        <v>13</v>
      </c>
      <c r="I15" s="3" t="s">
        <v>27</v>
      </c>
      <c r="J15" s="3" t="s">
        <v>20</v>
      </c>
    </row>
    <row r="16" spans="1:10" ht="21.75" customHeight="1">
      <c r="A16" s="2">
        <f>[1]รายงานการใช้จ่าย!A14</f>
        <v>9</v>
      </c>
      <c r="B16" s="2" t="str">
        <f>[1]รายงานการใช้จ่าย!B14</f>
        <v>คชจ.ในการส่งหมายเรียกพยาน</v>
      </c>
      <c r="C16" s="3" t="s">
        <v>12</v>
      </c>
      <c r="D16" s="4">
        <v>1800</v>
      </c>
      <c r="E16" s="5" t="s">
        <v>13</v>
      </c>
      <c r="F16" s="5" t="s">
        <v>13</v>
      </c>
      <c r="G16" s="5" t="s">
        <v>13</v>
      </c>
      <c r="H16" s="5" t="s">
        <v>13</v>
      </c>
      <c r="I16" s="3" t="s">
        <v>27</v>
      </c>
      <c r="J16" s="3" t="s">
        <v>17</v>
      </c>
    </row>
    <row r="17" spans="1:10" ht="21.75" customHeight="1">
      <c r="A17" s="2">
        <f>[1]รายงานการใช้จ่าย!A15</f>
        <v>10</v>
      </c>
      <c r="B17" s="2" t="str">
        <f>[1]รายงานการใช้จ่าย!B15</f>
        <v>วัสดุ สนง.</v>
      </c>
      <c r="C17" s="3" t="s">
        <v>12</v>
      </c>
      <c r="D17" s="4">
        <v>4700</v>
      </c>
      <c r="E17" s="5" t="s">
        <v>13</v>
      </c>
      <c r="F17" s="5" t="s">
        <v>13</v>
      </c>
      <c r="G17" s="5" t="s">
        <v>13</v>
      </c>
      <c r="H17" s="5" t="s">
        <v>13</v>
      </c>
      <c r="I17" s="3" t="s">
        <v>27</v>
      </c>
      <c r="J17" s="3" t="s">
        <v>21</v>
      </c>
    </row>
    <row r="18" spans="1:10" ht="21.75" customHeight="1">
      <c r="A18" s="2">
        <f>[1]รายงานการใช้จ่าย!A16</f>
        <v>11</v>
      </c>
      <c r="B18" s="2" t="str">
        <f>[1]รายงานการใช้จ่าย!B16</f>
        <v>วัสดุุ น้ำมันเชื้อเพลิง</v>
      </c>
      <c r="C18" s="3" t="s">
        <v>12</v>
      </c>
      <c r="D18" s="4">
        <v>694900</v>
      </c>
      <c r="E18" s="5" t="s">
        <v>13</v>
      </c>
      <c r="F18" s="5" t="s">
        <v>13</v>
      </c>
      <c r="G18" s="5" t="s">
        <v>13</v>
      </c>
      <c r="H18" s="5" t="s">
        <v>13</v>
      </c>
      <c r="I18" s="3" t="s">
        <v>27</v>
      </c>
      <c r="J18" s="6" t="s">
        <v>22</v>
      </c>
    </row>
    <row r="19" spans="1:10" ht="21.75" customHeight="1">
      <c r="A19" s="2">
        <f>[1]รายงานการใช้จ่าย!A17</f>
        <v>12</v>
      </c>
      <c r="B19" s="2" t="str">
        <f>[1]รายงานการใช้จ่าย!B17</f>
        <v>วัสดุ จราจร</v>
      </c>
      <c r="C19" s="3" t="s">
        <v>12</v>
      </c>
      <c r="D19" s="4">
        <v>3400</v>
      </c>
      <c r="E19" s="5" t="s">
        <v>13</v>
      </c>
      <c r="F19" s="5" t="s">
        <v>13</v>
      </c>
      <c r="G19" s="5" t="s">
        <v>13</v>
      </c>
      <c r="H19" s="5" t="s">
        <v>13</v>
      </c>
      <c r="I19" s="3" t="s">
        <v>27</v>
      </c>
      <c r="J19" s="3" t="s">
        <v>23</v>
      </c>
    </row>
    <row r="20" spans="1:10" ht="21.75" customHeight="1">
      <c r="A20" s="2">
        <f>[1]รายงานการใช้จ่าย!A18</f>
        <v>13</v>
      </c>
      <c r="B20" s="2" t="str">
        <f>[1]รายงานการใช้จ่าย!B18</f>
        <v>ค่าอาหาร ผู้ต้องหา</v>
      </c>
      <c r="C20" s="3" t="s">
        <v>12</v>
      </c>
      <c r="D20" s="4">
        <v>21300</v>
      </c>
      <c r="E20" s="5" t="s">
        <v>13</v>
      </c>
      <c r="F20" s="5" t="s">
        <v>13</v>
      </c>
      <c r="G20" s="5" t="s">
        <v>13</v>
      </c>
      <c r="H20" s="5" t="s">
        <v>13</v>
      </c>
      <c r="I20" s="3" t="s">
        <v>27</v>
      </c>
      <c r="J20" s="3" t="s">
        <v>24</v>
      </c>
    </row>
    <row r="21" spans="1:10" ht="21.75" customHeight="1">
      <c r="A21" s="2">
        <f>[1]รายงานการใช้จ่าย!A19</f>
        <v>14</v>
      </c>
      <c r="B21" s="2" t="str">
        <f>[1]รายงานการใช้จ่าย!B19</f>
        <v>รวมตอบแทนใช้สอย และวัสดุ</v>
      </c>
      <c r="C21" s="3" t="s">
        <v>12</v>
      </c>
      <c r="D21" s="4">
        <f>SUM(D8:D20)</f>
        <v>1403200</v>
      </c>
      <c r="E21" s="5" t="s">
        <v>13</v>
      </c>
      <c r="F21" s="5" t="s">
        <v>13</v>
      </c>
      <c r="G21" s="5" t="s">
        <v>13</v>
      </c>
      <c r="H21" s="5" t="s">
        <v>13</v>
      </c>
      <c r="I21" s="3" t="s">
        <v>27</v>
      </c>
      <c r="J21" s="3" t="s">
        <v>14</v>
      </c>
    </row>
    <row r="22" spans="1:10" ht="21.75" customHeight="1">
      <c r="A22" s="2">
        <f>[1]รายงานการใช้จ่าย!A20</f>
        <v>15</v>
      </c>
      <c r="B22" s="2" t="str">
        <f>[1]รายงานการใช้จ่าย!B20</f>
        <v>ค่าสาธารณูปโภค</v>
      </c>
      <c r="C22" s="3" t="s">
        <v>12</v>
      </c>
      <c r="D22" s="4"/>
      <c r="E22" s="5" t="s">
        <v>13</v>
      </c>
      <c r="F22" s="5" t="s">
        <v>13</v>
      </c>
      <c r="G22" s="5" t="s">
        <v>13</v>
      </c>
      <c r="H22" s="5" t="s">
        <v>13</v>
      </c>
      <c r="I22" s="3" t="s">
        <v>27</v>
      </c>
      <c r="J22" s="3" t="s">
        <v>14</v>
      </c>
    </row>
    <row r="23" spans="1:10" ht="21.75" customHeight="1">
      <c r="A23" s="2">
        <f>[1]รายงานการใช้จ่าย!A21</f>
        <v>0</v>
      </c>
      <c r="B23" s="2" t="str">
        <f>[1]รายงานการใช้จ่าย!B21</f>
        <v xml:space="preserve">   1.ไฟฟ้า</v>
      </c>
      <c r="C23" s="3"/>
      <c r="D23" s="4"/>
      <c r="E23" s="5" t="s">
        <v>13</v>
      </c>
      <c r="F23" s="5" t="s">
        <v>13</v>
      </c>
      <c r="G23" s="5" t="s">
        <v>13</v>
      </c>
      <c r="H23" s="5" t="s">
        <v>13</v>
      </c>
      <c r="I23" s="3"/>
      <c r="J23" s="3"/>
    </row>
    <row r="24" spans="1:10" ht="21.75" customHeight="1">
      <c r="A24" s="2">
        <f>[1]รายงานการใช้จ่าย!A22</f>
        <v>0</v>
      </c>
      <c r="B24" s="2" t="str">
        <f>[1]รายงานการใช้จ่าย!B22</f>
        <v xml:space="preserve">   2.ประปา  </v>
      </c>
      <c r="C24" s="3"/>
      <c r="D24" s="4"/>
      <c r="E24" s="5" t="s">
        <v>13</v>
      </c>
      <c r="F24" s="5" t="s">
        <v>13</v>
      </c>
      <c r="G24" s="5" t="s">
        <v>13</v>
      </c>
      <c r="H24" s="5" t="s">
        <v>13</v>
      </c>
      <c r="I24" s="3"/>
      <c r="J24" s="3"/>
    </row>
    <row r="25" spans="1:10" ht="21.75" customHeight="1">
      <c r="A25" s="2">
        <f>[1]รายงานการใช้จ่าย!A23</f>
        <v>0</v>
      </c>
      <c r="B25" s="2" t="str">
        <f>[1]รายงานการใช้จ่าย!B23</f>
        <v xml:space="preserve">   3.โทรศัพท์</v>
      </c>
      <c r="C25" s="3"/>
      <c r="D25" s="4"/>
      <c r="E25" s="5" t="s">
        <v>13</v>
      </c>
      <c r="F25" s="5" t="s">
        <v>13</v>
      </c>
      <c r="G25" s="5" t="s">
        <v>13</v>
      </c>
      <c r="H25" s="5" t="s">
        <v>13</v>
      </c>
      <c r="I25" s="3"/>
      <c r="J25" s="3"/>
    </row>
    <row r="26" spans="1:10" ht="21.75" customHeight="1">
      <c r="A26" s="2">
        <f>[1]รายงานการใช้จ่าย!A24</f>
        <v>0</v>
      </c>
      <c r="B26" s="2" t="str">
        <f>[1]รายงานการใช้จ่าย!B24</f>
        <v xml:space="preserve">   4. ค่าอินเตอร์เน็ต</v>
      </c>
      <c r="C26" s="3"/>
      <c r="D26" s="4"/>
      <c r="E26" s="5" t="s">
        <v>13</v>
      </c>
      <c r="F26" s="5" t="s">
        <v>13</v>
      </c>
      <c r="G26" s="5" t="s">
        <v>13</v>
      </c>
      <c r="H26" s="5" t="s">
        <v>13</v>
      </c>
      <c r="I26" s="3"/>
      <c r="J26" s="3"/>
    </row>
    <row r="27" spans="1:10" ht="21.75" customHeight="1">
      <c r="A27" s="2">
        <f>[1]รายงานการใช้จ่าย!A25</f>
        <v>0</v>
      </c>
      <c r="B27" s="2" t="str">
        <f>[1]รายงานการใช้จ่าย!B25</f>
        <v xml:space="preserve">   5.ไปรษณีย์</v>
      </c>
      <c r="C27" s="3"/>
      <c r="D27" s="4"/>
      <c r="E27" s="5" t="s">
        <v>13</v>
      </c>
      <c r="F27" s="5" t="s">
        <v>13</v>
      </c>
      <c r="G27" s="5" t="s">
        <v>13</v>
      </c>
      <c r="H27" s="5" t="s">
        <v>13</v>
      </c>
      <c r="I27" s="3"/>
      <c r="J27" s="3"/>
    </row>
    <row r="28" spans="1:10" ht="21.75" customHeight="1">
      <c r="A28" s="2">
        <f>[1]รายงานการใช้จ่าย!A26</f>
        <v>16</v>
      </c>
      <c r="B28" s="2" t="str">
        <f>[1]รายงานการใช้จ่าย!B26</f>
        <v>โครงการปฏิรูประบบงานตำรวจ</v>
      </c>
      <c r="C28" s="3" t="s">
        <v>12</v>
      </c>
      <c r="D28" s="4">
        <v>66500</v>
      </c>
      <c r="E28" s="5" t="s">
        <v>13</v>
      </c>
      <c r="F28" s="5" t="s">
        <v>13</v>
      </c>
      <c r="G28" s="5" t="s">
        <v>13</v>
      </c>
      <c r="H28" s="5" t="s">
        <v>13</v>
      </c>
      <c r="I28" s="3" t="s">
        <v>27</v>
      </c>
      <c r="J28" s="3" t="s">
        <v>14</v>
      </c>
    </row>
    <row r="29" spans="1:10" ht="21.75" customHeight="1">
      <c r="A29" s="2">
        <f>[1]รายงานการใช้จ่าย!A27</f>
        <v>17</v>
      </c>
      <c r="B29" s="2" t="str">
        <f>[1]รายงานการใช้จ่าย!B27</f>
        <v>กองทุนสืบสวน(1)</v>
      </c>
      <c r="C29" s="3" t="s">
        <v>12</v>
      </c>
      <c r="D29" s="4">
        <v>270000</v>
      </c>
      <c r="E29" s="5" t="s">
        <v>13</v>
      </c>
      <c r="F29" s="5" t="s">
        <v>13</v>
      </c>
      <c r="G29" s="5" t="s">
        <v>13</v>
      </c>
      <c r="H29" s="5" t="s">
        <v>13</v>
      </c>
      <c r="I29" s="3" t="s">
        <v>27</v>
      </c>
      <c r="J29" s="3" t="s">
        <v>14</v>
      </c>
    </row>
    <row r="30" spans="1:10" ht="21.75" customHeight="1">
      <c r="A30" s="2">
        <f>[1]รายงานการใช้จ่าย!A28</f>
        <v>18</v>
      </c>
      <c r="B30" s="2" t="str">
        <f>[1]รายงานการใช้จ่าย!B28</f>
        <v>กองทุนสืบสวน(2)</v>
      </c>
      <c r="C30" s="3" t="s">
        <v>12</v>
      </c>
      <c r="D30" s="4"/>
      <c r="E30" s="5" t="s">
        <v>13</v>
      </c>
      <c r="F30" s="5" t="s">
        <v>13</v>
      </c>
      <c r="G30" s="5" t="s">
        <v>13</v>
      </c>
      <c r="H30" s="5" t="s">
        <v>13</v>
      </c>
      <c r="I30" s="3" t="s">
        <v>27</v>
      </c>
      <c r="J30" s="3" t="s">
        <v>14</v>
      </c>
    </row>
    <row r="31" spans="1:10" ht="21.75" customHeight="1">
      <c r="A31" s="2">
        <f>[1]รายงานการใช้จ่าย!A29</f>
        <v>19</v>
      </c>
      <c r="B31" s="2" t="str">
        <f>[1]รายงานการใช้จ่าย!B29</f>
        <v>บริหารจัดการสกัดกั้นยาเสพติด(Heart land)</v>
      </c>
      <c r="C31" s="3" t="s">
        <v>12</v>
      </c>
      <c r="D31" s="4">
        <v>11000</v>
      </c>
      <c r="E31" s="5" t="s">
        <v>13</v>
      </c>
      <c r="F31" s="5" t="s">
        <v>13</v>
      </c>
      <c r="G31" s="5" t="s">
        <v>13</v>
      </c>
      <c r="H31" s="5" t="s">
        <v>13</v>
      </c>
      <c r="I31" s="3" t="s">
        <v>27</v>
      </c>
      <c r="J31" s="3" t="s">
        <v>25</v>
      </c>
    </row>
    <row r="32" spans="1:10" ht="21.75" customHeight="1">
      <c r="A32" s="2">
        <f>[1]รายงานการใช้จ่าย!A30</f>
        <v>20</v>
      </c>
      <c r="B32" s="2" t="str">
        <f>[1]รายงานการใช้จ่าย!B30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3" t="s">
        <v>12</v>
      </c>
      <c r="D32" s="4">
        <v>26000</v>
      </c>
      <c r="E32" s="5" t="s">
        <v>13</v>
      </c>
      <c r="F32" s="5" t="s">
        <v>13</v>
      </c>
      <c r="G32" s="5" t="s">
        <v>13</v>
      </c>
      <c r="H32" s="5" t="s">
        <v>13</v>
      </c>
      <c r="I32" s="3" t="s">
        <v>27</v>
      </c>
      <c r="J32" s="3" t="s">
        <v>25</v>
      </c>
    </row>
    <row r="33" spans="1:10" ht="21.75" customHeight="1">
      <c r="A33" s="2">
        <f>[1]รายงานการใช้จ่าย!A31</f>
        <v>21</v>
      </c>
      <c r="B33" s="2" t="str">
        <f>[1]รายงานการใช้จ่าย!B31</f>
        <v>ชุมชนบำบัดอย่างยังยืนในตำบลแพร่ระบาดยาเสพติด(1)</v>
      </c>
      <c r="C33" s="3" t="s">
        <v>12</v>
      </c>
      <c r="D33" s="4">
        <v>53000</v>
      </c>
      <c r="E33" s="5" t="s">
        <v>13</v>
      </c>
      <c r="F33" s="5" t="s">
        <v>13</v>
      </c>
      <c r="G33" s="5" t="s">
        <v>13</v>
      </c>
      <c r="H33" s="5" t="s">
        <v>13</v>
      </c>
      <c r="I33" s="3" t="s">
        <v>27</v>
      </c>
      <c r="J33" s="3" t="s">
        <v>25</v>
      </c>
    </row>
    <row r="34" spans="1:10" ht="21.75" customHeight="1">
      <c r="A34" s="2">
        <f>[1]รายงานการใช้จ่าย!A32</f>
        <v>22</v>
      </c>
      <c r="B34" s="2" t="str">
        <f>[1]รายงานการใช้จ่าย!B32</f>
        <v>ชุมชนบำบัดอย่างยังยืนในตำบลแพร่ระบาดยาเสพติด(2)</v>
      </c>
      <c r="C34" s="3" t="s">
        <v>12</v>
      </c>
      <c r="D34" s="4"/>
      <c r="E34" s="5" t="s">
        <v>13</v>
      </c>
      <c r="F34" s="5" t="s">
        <v>13</v>
      </c>
      <c r="G34" s="5" t="s">
        <v>13</v>
      </c>
      <c r="H34" s="5" t="s">
        <v>13</v>
      </c>
      <c r="I34" s="3" t="s">
        <v>27</v>
      </c>
      <c r="J34" s="3" t="s">
        <v>25</v>
      </c>
    </row>
    <row r="35" spans="1:10" ht="21.75" customHeight="1">
      <c r="A35" s="2">
        <f>[1]รายงานการใช้จ่าย!A33</f>
        <v>23</v>
      </c>
      <c r="B35" s="2" t="str">
        <f>[1]รายงานการใช้จ่าย!B33</f>
        <v>มวลชล</v>
      </c>
      <c r="C35" s="3" t="s">
        <v>12</v>
      </c>
      <c r="D35" s="4">
        <v>50500</v>
      </c>
      <c r="E35" s="5" t="s">
        <v>13</v>
      </c>
      <c r="F35" s="5" t="s">
        <v>13</v>
      </c>
      <c r="G35" s="5" t="s">
        <v>13</v>
      </c>
      <c r="H35" s="5" t="s">
        <v>13</v>
      </c>
      <c r="I35" s="3" t="s">
        <v>27</v>
      </c>
      <c r="J35" s="3" t="s">
        <v>25</v>
      </c>
    </row>
    <row r="36" spans="1:10" ht="21.75" customHeight="1">
      <c r="A36" s="2">
        <f>[1]รายงานการใช้จ่าย!A34</f>
        <v>24</v>
      </c>
      <c r="B36" s="2" t="str">
        <f>[1]รายงานการใช้จ่าย!B34</f>
        <v>ตำรวจบ้าน</v>
      </c>
      <c r="C36" s="3" t="s">
        <v>12</v>
      </c>
      <c r="D36" s="4">
        <v>8000</v>
      </c>
      <c r="E36" s="5" t="s">
        <v>13</v>
      </c>
      <c r="F36" s="5" t="s">
        <v>13</v>
      </c>
      <c r="G36" s="5" t="s">
        <v>13</v>
      </c>
      <c r="H36" s="5" t="s">
        <v>13</v>
      </c>
      <c r="I36" s="3" t="s">
        <v>27</v>
      </c>
      <c r="J36" s="3" t="s">
        <v>25</v>
      </c>
    </row>
    <row r="37" spans="1:10" ht="21.75" customHeight="1">
      <c r="A37" s="2">
        <f>[1]รายงานการใช้จ่าย!A35</f>
        <v>25</v>
      </c>
      <c r="B37" s="2" t="str">
        <f>[1]รายงานการใช้จ่าย!B35</f>
        <v>โครงการ 1 ตร.1 รร.</v>
      </c>
      <c r="C37" s="3" t="s">
        <v>12</v>
      </c>
      <c r="D37" s="4"/>
      <c r="E37" s="5" t="s">
        <v>13</v>
      </c>
      <c r="F37" s="5" t="s">
        <v>13</v>
      </c>
      <c r="G37" s="5" t="s">
        <v>13</v>
      </c>
      <c r="H37" s="5" t="s">
        <v>13</v>
      </c>
      <c r="I37" s="3" t="s">
        <v>27</v>
      </c>
      <c r="J37" s="3" t="s">
        <v>25</v>
      </c>
    </row>
    <row r="38" spans="1:10" ht="21.75" customHeight="1">
      <c r="A38" s="2">
        <f>[1]รายงานการใช้จ่าย!A36</f>
        <v>26</v>
      </c>
      <c r="B38" s="2" t="str">
        <f>[1]รายงานการใช้จ่าย!B36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3" t="s">
        <v>12</v>
      </c>
      <c r="D38" s="4">
        <v>15000</v>
      </c>
      <c r="E38" s="5" t="s">
        <v>13</v>
      </c>
      <c r="F38" s="5" t="s">
        <v>13</v>
      </c>
      <c r="G38" s="5" t="s">
        <v>13</v>
      </c>
      <c r="H38" s="5" t="s">
        <v>13</v>
      </c>
      <c r="I38" s="3" t="s">
        <v>27</v>
      </c>
      <c r="J38" s="3" t="s">
        <v>25</v>
      </c>
    </row>
    <row r="39" spans="1:10" ht="21.75" customHeight="1">
      <c r="A39" s="2" t="str">
        <f>[1]รายงานการใช้จ่าย!A37</f>
        <v>รวม</v>
      </c>
      <c r="B39" s="2">
        <f>[1]รายงานการใช้จ่าย!B37</f>
        <v>0</v>
      </c>
      <c r="C39" s="3"/>
      <c r="D39" s="4">
        <f>SUM(D28:D38)</f>
        <v>500000</v>
      </c>
      <c r="E39" s="7"/>
      <c r="F39" s="3"/>
      <c r="G39" s="3"/>
      <c r="H39" s="3"/>
      <c r="I39" s="3"/>
      <c r="J39" s="3"/>
    </row>
    <row r="40" spans="1:10" ht="15.75" customHeight="1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0" ht="15.75" customHeight="1"/>
    <row r="42" spans="1:10" ht="18.75" customHeight="1"/>
    <row r="43" spans="1:10" ht="18" customHeight="1"/>
    <row r="44" spans="1:10" ht="20.25" customHeight="1"/>
    <row r="45" spans="1:10" ht="14.25" customHeight="1"/>
    <row r="46" spans="1:10" ht="31.5" customHeight="1"/>
    <row r="47" spans="1:10" ht="22.5" customHeight="1"/>
    <row r="48" spans="1:10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5"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CCTV</dc:creator>
  <cp:lastModifiedBy>CCTV</cp:lastModifiedBy>
  <cp:lastPrinted>2025-04-01T08:28:22Z</cp:lastPrinted>
  <dcterms:created xsi:type="dcterms:W3CDTF">2024-03-20T08:09:50Z</dcterms:created>
  <dcterms:modified xsi:type="dcterms:W3CDTF">2025-06-26T09:01:49Z</dcterms:modified>
</cp:coreProperties>
</file>